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dave_\Documents\rugby\"/>
    </mc:Choice>
  </mc:AlternateContent>
  <xr:revisionPtr revIDLastSave="0" documentId="8_{FE2ABF0E-8905-4528-8F05-3089585270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4-2025" sheetId="7" r:id="rId1"/>
    <sheet name="Contacts" sheetId="3" r:id="rId2"/>
    <sheet name="changes-asks applied" sheetId="6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" i="7" l="1"/>
  <c r="U1" i="7" s="1"/>
  <c r="V1" i="7" s="1"/>
  <c r="W1" i="7" s="1"/>
  <c r="X1" i="7" s="1"/>
  <c r="Y1" i="7" s="1"/>
  <c r="Z1" i="7" s="1"/>
  <c r="AA1" i="7" s="1"/>
  <c r="AB1" i="7" s="1"/>
  <c r="AC1" i="7" s="1"/>
  <c r="AD1" i="7" s="1"/>
  <c r="AE1" i="7" s="1"/>
  <c r="F1" i="7"/>
  <c r="G1" i="7" s="1"/>
  <c r="H1" i="7" s="1"/>
  <c r="I1" i="7" s="1"/>
  <c r="J1" i="7" s="1"/>
  <c r="K1" i="7" s="1"/>
  <c r="L1" i="7" l="1"/>
  <c r="M1" i="7" s="1"/>
  <c r="N1" i="7" s="1"/>
  <c r="O1" i="7" s="1"/>
  <c r="P1" i="7" s="1"/>
  <c r="Q1" i="7" s="1"/>
</calcChain>
</file>

<file path=xl/sharedStrings.xml><?xml version="1.0" encoding="utf-8"?>
<sst xmlns="http://schemas.openxmlformats.org/spreadsheetml/2006/main" count="310" uniqueCount="202">
  <si>
    <t>ABBY</t>
  </si>
  <si>
    <t>EBB</t>
  </si>
  <si>
    <t>NOBS</t>
  </si>
  <si>
    <t>PVV</t>
  </si>
  <si>
    <t>SOBS</t>
  </si>
  <si>
    <t>SNOW</t>
  </si>
  <si>
    <t>TWITS</t>
  </si>
  <si>
    <t># Games</t>
  </si>
  <si>
    <t>COMMENTS</t>
  </si>
  <si>
    <t>WEEK #</t>
  </si>
  <si>
    <t>FAMILY DAY WEEKEND</t>
  </si>
  <si>
    <t>EASTER WEEKEND</t>
  </si>
  <si>
    <t>CLUB</t>
  </si>
  <si>
    <t>EMAIL</t>
  </si>
  <si>
    <t>Abby Originals</t>
  </si>
  <si>
    <t>Ebb Tide</t>
  </si>
  <si>
    <t>Evergreens</t>
  </si>
  <si>
    <t>NW Old Boys</t>
  </si>
  <si>
    <t>Priest Valley Vicars</t>
  </si>
  <si>
    <t>Snowcaps</t>
  </si>
  <si>
    <t>Twilighters</t>
  </si>
  <si>
    <t>Andrew Harvey</t>
  </si>
  <si>
    <t>NOOK</t>
  </si>
  <si>
    <t>Nookie Wood</t>
  </si>
  <si>
    <t>THANKSGIVING WEEKEND</t>
  </si>
  <si>
    <t>Halloween</t>
  </si>
  <si>
    <t>American Thanksgiving</t>
  </si>
  <si>
    <t>change requested</t>
  </si>
  <si>
    <t>applied?</t>
  </si>
  <si>
    <t>against
draft number</t>
  </si>
  <si>
    <t>WINTER BREAK</t>
  </si>
  <si>
    <t>jason_whalen@hotmail.com</t>
  </si>
  <si>
    <t xml:space="preserve">Don Swainson </t>
  </si>
  <si>
    <t xml:space="preserve">Jack Stokes </t>
  </si>
  <si>
    <t xml:space="preserve">Ivan Doumenc </t>
  </si>
  <si>
    <t>ivan.doumenc@gmail.com</t>
  </si>
  <si>
    <t>ryanmholly@yahoo.com</t>
  </si>
  <si>
    <t>spring break</t>
  </si>
  <si>
    <t>phone</t>
  </si>
  <si>
    <t>Ryan Holly</t>
  </si>
  <si>
    <t>Brett Hay</t>
  </si>
  <si>
    <t>bretthay@shaw.ca</t>
  </si>
  <si>
    <t>dan.berg1974@gmail.com</t>
  </si>
  <si>
    <t>Remembrance Day Weekend</t>
  </si>
  <si>
    <t>Grey Cup</t>
  </si>
  <si>
    <t>EASTER</t>
  </si>
  <si>
    <t>CMRU - 2023/24 KEY SCHEDULING CONTACTS</t>
  </si>
  <si>
    <t>Scheduler</t>
  </si>
  <si>
    <t>President</t>
  </si>
  <si>
    <t>Alun Bartlett</t>
  </si>
  <si>
    <t>ajbandcpb@gmail.com</t>
  </si>
  <si>
    <t>don@vitalhealthpharmacy.com</t>
  </si>
  <si>
    <t>Andy Quaye</t>
  </si>
  <si>
    <t>pugwash7@gmail.com</t>
  </si>
  <si>
    <t xml:space="preserve">  EBB 2nd</t>
  </si>
  <si>
    <t>"</t>
  </si>
  <si>
    <t>Joel Peterson</t>
  </si>
  <si>
    <t>Yos to Bees</t>
  </si>
  <si>
    <t>Darren Wicks</t>
  </si>
  <si>
    <t>djwicks@shaw.ca</t>
  </si>
  <si>
    <t>250-268-1410</t>
  </si>
  <si>
    <t>Dan Berg</t>
  </si>
  <si>
    <t>250-510-4631</t>
  </si>
  <si>
    <t xml:space="preserve">jason whalen </t>
  </si>
  <si>
    <t xml:space="preserve">Tom Miller </t>
  </si>
  <si>
    <t>mossman@well.com</t>
  </si>
  <si>
    <t xml:space="preserve">  NOB 2nd</t>
  </si>
  <si>
    <t>Kevin Bell</t>
  </si>
  <si>
    <t>Kev_bell@hotmail.com</t>
  </si>
  <si>
    <t>778-215-7249</t>
  </si>
  <si>
    <t xml:space="preserve">Phil Mitchell </t>
  </si>
  <si>
    <t>priestvalleyvicars@gmail.com</t>
  </si>
  <si>
    <t>10 or 11</t>
  </si>
  <si>
    <t>Semiahmo Old Boys</t>
  </si>
  <si>
    <t>Roger Thompson</t>
  </si>
  <si>
    <t>bclinepilot@gmail.com</t>
  </si>
  <si>
    <t>Jason Rosette</t>
  </si>
  <si>
    <t xml:space="preserve"> jrosette75@me.com</t>
  </si>
  <si>
    <t xml:space="preserve">   SOB 2nd</t>
  </si>
  <si>
    <t>andrewharvey@telus.net</t>
  </si>
  <si>
    <t>Mike Smith</t>
  </si>
  <si>
    <t>mikesmithrcc@gmail.com</t>
  </si>
  <si>
    <t xml:space="preserve">     SC 2nd</t>
  </si>
  <si>
    <t xml:space="preserve">stokes_j@hotmail.com </t>
  </si>
  <si>
    <t>Al Pruden</t>
  </si>
  <si>
    <t>8 or 10</t>
  </si>
  <si>
    <t>reqd games</t>
  </si>
  <si>
    <t>Final Games</t>
  </si>
  <si>
    <t>604 727 4995</t>
  </si>
  <si>
    <t>EVG</t>
  </si>
  <si>
    <t>ask from</t>
  </si>
  <si>
    <t>lordkitchener@hotmail.com</t>
  </si>
  <si>
    <t>actual 
(home-away)</t>
  </si>
  <si>
    <t>president@twilighterrugby.com</t>
  </si>
  <si>
    <t>Icebreaker date set as Sept 7-8</t>
  </si>
  <si>
    <t>sept 7 
- sept 8</t>
  </si>
  <si>
    <t>US 
thksgvg Nov 28</t>
  </si>
  <si>
    <t>Y</t>
  </si>
  <si>
    <t xml:space="preserve">Graeme Watt </t>
  </si>
  <si>
    <t>14 +2 ex</t>
  </si>
  <si>
    <t>over 60's</t>
  </si>
  <si>
    <t xml:space="preserve">CHRISTMAS FUNDRAISER </t>
  </si>
  <si>
    <t>changed Abbey President to Graeme Watt</t>
  </si>
  <si>
    <t>Abbey</t>
  </si>
  <si>
    <t xml:space="preserve">Andy Foster </t>
  </si>
  <si>
    <t>andyfoster@shaw.ca</t>
  </si>
  <si>
    <t>graeme.watt@gmail.com</t>
  </si>
  <si>
    <t>Rugby 7's Vancouver 
pre 7's tourney feb 21</t>
  </si>
  <si>
    <t>Spring rugby 7's
Brochton Oval</t>
  </si>
  <si>
    <t>Justice</t>
  </si>
  <si>
    <t>changed twir=ts contact to PeeWee</t>
  </si>
  <si>
    <t>y</t>
  </si>
  <si>
    <t>Twits</t>
  </si>
  <si>
    <t>PeeWee</t>
  </si>
  <si>
    <t>at Nookie</t>
  </si>
  <si>
    <t>ebbtide home and away with Nookie</t>
  </si>
  <si>
    <t>Ebbtide</t>
  </si>
  <si>
    <t>blackout mar 15 to 30th for away trip to uraguay</t>
  </si>
  <si>
    <t>at Ebbtide</t>
  </si>
  <si>
    <t>vs Ebbtide</t>
  </si>
  <si>
    <t>Sat game
at Ebbtide</t>
  </si>
  <si>
    <t>Ebbtide vs Snocaps Saturday Apr 27th</t>
  </si>
  <si>
    <t>at PVV</t>
  </si>
  <si>
    <t>Vs Twits</t>
  </si>
  <si>
    <t xml:space="preserve">opening festival at PVV </t>
  </si>
  <si>
    <t>sat-sun</t>
  </si>
  <si>
    <t>at NOOK</t>
  </si>
  <si>
    <t>vs SOBs</t>
  </si>
  <si>
    <t>vs Nookie</t>
  </si>
  <si>
    <t>Over 60's match at SOBs</t>
  </si>
  <si>
    <t>Over 60's match at Twitss</t>
  </si>
  <si>
    <t>at Twits</t>
  </si>
  <si>
    <t>vs Ebb 
and over 60</t>
  </si>
  <si>
    <t>at SOBs</t>
  </si>
  <si>
    <t>Prostate fundraiser with over 60 match</t>
  </si>
  <si>
    <t>at Brochton</t>
  </si>
  <si>
    <t>vs PVV</t>
  </si>
  <si>
    <t>at Abby</t>
  </si>
  <si>
    <t>at NOBs</t>
  </si>
  <si>
    <t>vs Twits</t>
  </si>
  <si>
    <t>at Snocaps</t>
  </si>
  <si>
    <t>at Snow</t>
  </si>
  <si>
    <t>vs Snow</t>
  </si>
  <si>
    <t>at EVG</t>
  </si>
  <si>
    <t xml:space="preserve">Ice Breaker Kelowna
</t>
  </si>
  <si>
    <t>short games random draw on the Friday</t>
  </si>
  <si>
    <t>vs Abby</t>
  </si>
  <si>
    <t>vs EVG</t>
  </si>
  <si>
    <t>vs NOBs</t>
  </si>
  <si>
    <t>vs  EVG</t>
  </si>
  <si>
    <t xml:space="preserve">sat game  
vs Snocaps                                                      </t>
  </si>
  <si>
    <t>Vs Ebbtide &amp; Osaka</t>
  </si>
  <si>
    <t>at Twits &amp; Osaka</t>
  </si>
  <si>
    <t>Moved Ebbtide to play Twits April 27th to shore up Osaka under 60 squad</t>
  </si>
  <si>
    <t>Corrected Mar 9th game NOBS - Abby</t>
  </si>
  <si>
    <t>correction</t>
  </si>
  <si>
    <t>abby</t>
  </si>
  <si>
    <t>Swapped Abbey - Twit home and away dates Nov 3</t>
  </si>
  <si>
    <t>Moved Abby - Twits game from March 30 as doesn't work with over 60 and home-away change</t>
  </si>
  <si>
    <t xml:space="preserve">Movie Twits - EVG game to March 30 </t>
  </si>
  <si>
    <t>fix</t>
  </si>
  <si>
    <t xml:space="preserve">NOBs </t>
  </si>
  <si>
    <t>Moved Twits - Ebbtide game to Nov 24th to accommodate NOBs - Ebbtide</t>
  </si>
  <si>
    <t>can anyone make it to NOBs to support that game?</t>
  </si>
  <si>
    <t>NOBs - Ebb</t>
  </si>
  <si>
    <t>Moved Ebbtide - NOBs game to Oct 6th as NOBs not available Nov 24th. Swapped home away as it is NOBs turn to go to EbbTide</t>
  </si>
  <si>
    <t>removed PVV to Ebbtide game as Ebbtide is going to PVV and they rotate yr to yr</t>
  </si>
  <si>
    <t xml:space="preserve">Ebb </t>
  </si>
  <si>
    <t>Vs NOBs</t>
  </si>
  <si>
    <t>At Abby</t>
  </si>
  <si>
    <t>moved NOBs - Abby game Sept 22nd to last game of season</t>
  </si>
  <si>
    <t>Vs  PVV</t>
  </si>
  <si>
    <t>moved PVV - Abby game a week to break up games</t>
  </si>
  <si>
    <t>removed mid-week over 60 game at end of april as timing was bad</t>
  </si>
  <si>
    <t>vs EbbTide</t>
  </si>
  <si>
    <t>Mar 2 game EBB - EVG added</t>
  </si>
  <si>
    <t>Ebb</t>
  </si>
  <si>
    <t>moved sobs - ebbtide game to accommodate EBB - EVG ask</t>
  </si>
  <si>
    <t xml:space="preserve">swapped home away on ABBY - Snow match to balance </t>
  </si>
  <si>
    <t>vs   Twits</t>
  </si>
  <si>
    <t>put abby to EBB on April 13th</t>
  </si>
  <si>
    <t>abby-ebb</t>
  </si>
  <si>
    <t>vs snow and  over 60</t>
  </si>
  <si>
    <t>switched evg-twits home-away to give twits a home game in Sept</t>
  </si>
  <si>
    <t>swapped around snowcap and evg games to accommodate the above request</t>
  </si>
  <si>
    <t xml:space="preserve">move NOBs Ebbtide game to sat Nov 2nd </t>
  </si>
  <si>
    <t>NOBs</t>
  </si>
  <si>
    <t>vs NOBs(sat)</t>
  </si>
  <si>
    <t>at Ebbtide(sat)</t>
  </si>
  <si>
    <t>moved some games to accommodate above request</t>
  </si>
  <si>
    <t>13 plus IB
(7-6)</t>
  </si>
  <si>
    <t>9 plus IB
(4-5)</t>
  </si>
  <si>
    <t>10 plus IB</t>
  </si>
  <si>
    <t>6 
(3-3)</t>
  </si>
  <si>
    <t>13 plus IB
(6-7)</t>
  </si>
  <si>
    <t xml:space="preserve">8 plus host IB
(3-5)
</t>
  </si>
  <si>
    <t>11 plus IB
(5-6)</t>
  </si>
  <si>
    <t>14 plus IB, Justice, Osaka
(6-8)</t>
  </si>
  <si>
    <t xml:space="preserve">garyread00@gmail.com; </t>
  </si>
  <si>
    <t>Twilighters2</t>
  </si>
  <si>
    <t>rick Berg</t>
  </si>
  <si>
    <t>rick.berg72@icloud.com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</si>
</sst>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u/>
      <sz val="11"/>
      <color theme="8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8" tint="-0.249977111117893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5" tint="0.39997558519241921"/>
        <bgColor rgb="FFCCFFFF"/>
      </patternFill>
    </fill>
    <fill>
      <patternFill patternType="solid">
        <fgColor rgb="FF92D050"/>
        <bgColor rgb="FFFFFFCC"/>
      </patternFill>
    </fill>
    <fill>
      <patternFill patternType="solid">
        <fgColor rgb="FF92D050"/>
        <bgColor rgb="FFD9D9D9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CCFFFF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rgb="FFF2F2F2"/>
      </patternFill>
    </fill>
    <fill>
      <patternFill patternType="solid">
        <fgColor rgb="FFFF0000"/>
        <bgColor rgb="FFFFFFCC"/>
      </patternFill>
    </fill>
    <fill>
      <patternFill patternType="solid">
        <fgColor theme="6" tint="0.59999389629810485"/>
        <bgColor rgb="FFCCFFFF"/>
      </patternFill>
    </fill>
    <fill>
      <patternFill patternType="solid">
        <fgColor theme="6" tint="0.59999389629810485"/>
        <bgColor rgb="FFD9D9D9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D9D9D9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CC"/>
      </patternFill>
    </fill>
    <fill>
      <patternFill patternType="solid">
        <fgColor rgb="FFFF0000"/>
        <bgColor rgb="FFD9D9D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rgb="FFCCFF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rgb="FFFFC000"/>
        <bgColor rgb="FFFFFF00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rgb="FFD9D9D9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/>
  </cellStyleXfs>
  <cellXfs count="102">
    <xf numFmtId="0" fontId="0" fillId="0" borderId="0" xfId="0"/>
    <xf numFmtId="0" fontId="0" fillId="0" borderId="1" xfId="0" applyBorder="1"/>
    <xf numFmtId="0" fontId="5" fillId="3" borderId="1" xfId="33" applyFont="1" applyFill="1" applyBorder="1" applyAlignment="1">
      <alignment horizontal="center" vertical="center" wrapText="1"/>
    </xf>
    <xf numFmtId="0" fontId="6" fillId="3" borderId="1" xfId="33" applyFont="1" applyFill="1" applyBorder="1" applyAlignment="1">
      <alignment horizontal="center" vertical="center"/>
    </xf>
    <xf numFmtId="0" fontId="6" fillId="5" borderId="1" xfId="33" applyFont="1" applyFill="1" applyBorder="1" applyAlignment="1">
      <alignment horizontal="center" vertical="center" wrapText="1"/>
    </xf>
    <xf numFmtId="0" fontId="7" fillId="4" borderId="1" xfId="33" quotePrefix="1" applyFont="1" applyFill="1" applyBorder="1" applyAlignment="1">
      <alignment horizontal="center" vertical="center" wrapText="1"/>
    </xf>
    <xf numFmtId="0" fontId="6" fillId="4" borderId="1" xfId="33" applyFont="1" applyFill="1" applyBorder="1" applyAlignment="1">
      <alignment horizontal="center" vertical="center" wrapText="1"/>
    </xf>
    <xf numFmtId="0" fontId="6" fillId="4" borderId="1" xfId="33" quotePrefix="1" applyFont="1" applyFill="1" applyBorder="1" applyAlignment="1">
      <alignment horizontal="center" vertical="center" wrapText="1"/>
    </xf>
    <xf numFmtId="0" fontId="7" fillId="4" borderId="1" xfId="33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6" fillId="6" borderId="1" xfId="33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/>
    <xf numFmtId="0" fontId="6" fillId="3" borderId="1" xfId="33" applyFont="1" applyFill="1" applyBorder="1" applyAlignment="1">
      <alignment horizontal="center" vertical="center" wrapText="1"/>
    </xf>
    <xf numFmtId="0" fontId="5" fillId="4" borderId="1" xfId="33" applyFont="1" applyFill="1" applyBorder="1" applyAlignment="1">
      <alignment horizontal="center" vertical="center"/>
    </xf>
    <xf numFmtId="0" fontId="5" fillId="0" borderId="1" xfId="33" applyFont="1" applyBorder="1" applyAlignment="1">
      <alignment horizontal="center" vertical="center"/>
    </xf>
    <xf numFmtId="0" fontId="8" fillId="4" borderId="1" xfId="33" applyFont="1" applyFill="1" applyBorder="1" applyAlignment="1">
      <alignment horizontal="center" vertical="center"/>
    </xf>
    <xf numFmtId="0" fontId="5" fillId="0" borderId="1" xfId="33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164" fontId="6" fillId="2" borderId="1" xfId="33" applyNumberFormat="1" applyFont="1" applyFill="1" applyBorder="1" applyAlignment="1">
      <alignment horizontal="center" vertical="center" wrapText="1"/>
    </xf>
    <xf numFmtId="164" fontId="6" fillId="9" borderId="1" xfId="33" applyNumberFormat="1" applyFont="1" applyFill="1" applyBorder="1" applyAlignment="1">
      <alignment horizontal="center" vertical="center" wrapText="1"/>
    </xf>
    <xf numFmtId="164" fontId="6" fillId="9" borderId="1" xfId="33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9" fillId="0" borderId="1" xfId="27" applyFont="1" applyBorder="1" applyAlignment="1">
      <alignment horizontal="center" vertical="center"/>
    </xf>
    <xf numFmtId="0" fontId="0" fillId="4" borderId="1" xfId="27" applyFont="1" applyFill="1" applyBorder="1" applyAlignment="1">
      <alignment horizontal="center" vertical="center"/>
    </xf>
    <xf numFmtId="0" fontId="10" fillId="4" borderId="1" xfId="27" applyFont="1" applyFill="1" applyBorder="1" applyAlignment="1">
      <alignment horizontal="center" vertical="center"/>
    </xf>
    <xf numFmtId="0" fontId="1" fillId="0" borderId="1" xfId="27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4" borderId="1" xfId="27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27" applyFont="1" applyFill="1" applyBorder="1" applyAlignment="1">
      <alignment horizontal="center" vertical="center"/>
    </xf>
    <xf numFmtId="0" fontId="12" fillId="0" borderId="1" xfId="27" applyFont="1" applyBorder="1" applyAlignment="1">
      <alignment horizontal="center" vertical="center"/>
    </xf>
    <xf numFmtId="0" fontId="12" fillId="4" borderId="1" xfId="27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4" borderId="1" xfId="27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 wrapText="1"/>
    </xf>
    <xf numFmtId="0" fontId="6" fillId="9" borderId="1" xfId="33" applyFont="1" applyFill="1" applyBorder="1" applyAlignment="1">
      <alignment horizontal="center" vertical="center" textRotation="90" wrapText="1"/>
    </xf>
    <xf numFmtId="0" fontId="6" fillId="3" borderId="1" xfId="33" applyFont="1" applyFill="1" applyBorder="1" applyAlignment="1">
      <alignment horizontal="center" vertical="center" textRotation="90" wrapText="1"/>
    </xf>
    <xf numFmtId="0" fontId="6" fillId="9" borderId="1" xfId="33" applyFont="1" applyFill="1" applyBorder="1" applyAlignment="1">
      <alignment horizontal="center" vertical="center" textRotation="90"/>
    </xf>
    <xf numFmtId="0" fontId="6" fillId="8" borderId="1" xfId="33" applyFont="1" applyFill="1" applyBorder="1" applyAlignment="1">
      <alignment horizontal="center" vertical="center" textRotation="90" wrapText="1"/>
    </xf>
    <xf numFmtId="16" fontId="6" fillId="7" borderId="1" xfId="33" applyNumberFormat="1" applyFont="1" applyFill="1" applyBorder="1" applyAlignment="1">
      <alignment horizontal="center" vertical="center" wrapText="1"/>
    </xf>
    <xf numFmtId="0" fontId="5" fillId="13" borderId="1" xfId="33" applyFont="1" applyFill="1" applyBorder="1" applyAlignment="1">
      <alignment horizontal="center" vertical="center" wrapText="1"/>
    </xf>
    <xf numFmtId="0" fontId="5" fillId="13" borderId="1" xfId="33" applyFont="1" applyFill="1" applyBorder="1" applyAlignment="1">
      <alignment horizontal="center" vertical="center"/>
    </xf>
    <xf numFmtId="0" fontId="5" fillId="12" borderId="1" xfId="33" applyFont="1" applyFill="1" applyBorder="1" applyAlignment="1">
      <alignment horizontal="center" vertical="center" wrapText="1"/>
    </xf>
    <xf numFmtId="0" fontId="6" fillId="11" borderId="1" xfId="33" applyFont="1" applyFill="1" applyBorder="1" applyAlignment="1">
      <alignment horizontal="center" vertical="center" wrapText="1"/>
    </xf>
    <xf numFmtId="0" fontId="6" fillId="7" borderId="1" xfId="33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6" fillId="14" borderId="1" xfId="33" applyFont="1" applyFill="1" applyBorder="1" applyAlignment="1">
      <alignment horizontal="center" vertical="center" wrapText="1"/>
    </xf>
    <xf numFmtId="0" fontId="6" fillId="15" borderId="1" xfId="33" applyFont="1" applyFill="1" applyBorder="1" applyAlignment="1">
      <alignment horizontal="center" vertical="center" wrapText="1"/>
    </xf>
    <xf numFmtId="0" fontId="6" fillId="16" borderId="1" xfId="33" applyFont="1" applyFill="1" applyBorder="1" applyAlignment="1">
      <alignment horizontal="center" vertical="center" wrapText="1"/>
    </xf>
    <xf numFmtId="0" fontId="5" fillId="17" borderId="1" xfId="33" applyFont="1" applyFill="1" applyBorder="1" applyAlignment="1">
      <alignment horizontal="center" vertical="center" wrapText="1"/>
    </xf>
    <xf numFmtId="0" fontId="6" fillId="18" borderId="1" xfId="33" applyFont="1" applyFill="1" applyBorder="1" applyAlignment="1">
      <alignment horizontal="center" vertical="center"/>
    </xf>
    <xf numFmtId="164" fontId="6" fillId="20" borderId="1" xfId="33" applyNumberFormat="1" applyFont="1" applyFill="1" applyBorder="1" applyAlignment="1">
      <alignment horizontal="center" wrapText="1"/>
    </xf>
    <xf numFmtId="0" fontId="7" fillId="21" borderId="1" xfId="33" quotePrefix="1" applyFont="1" applyFill="1" applyBorder="1" applyAlignment="1">
      <alignment horizontal="center" vertical="center" wrapText="1"/>
    </xf>
    <xf numFmtId="0" fontId="5" fillId="22" borderId="1" xfId="33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 textRotation="90" wrapText="1"/>
    </xf>
    <xf numFmtId="0" fontId="6" fillId="23" borderId="1" xfId="33" applyFont="1" applyFill="1" applyBorder="1" applyAlignment="1">
      <alignment horizontal="center" vertical="center" wrapText="1"/>
    </xf>
    <xf numFmtId="0" fontId="6" fillId="24" borderId="1" xfId="33" applyFont="1" applyFill="1" applyBorder="1" applyAlignment="1">
      <alignment horizontal="center" vertical="center"/>
    </xf>
    <xf numFmtId="0" fontId="6" fillId="25" borderId="1" xfId="33" applyFont="1" applyFill="1" applyBorder="1" applyAlignment="1">
      <alignment horizontal="center" wrapText="1"/>
    </xf>
    <xf numFmtId="0" fontId="7" fillId="15" borderId="1" xfId="33" quotePrefix="1" applyFont="1" applyFill="1" applyBorder="1" applyAlignment="1">
      <alignment horizontal="center" vertical="center" wrapText="1"/>
    </xf>
    <xf numFmtId="0" fontId="7" fillId="26" borderId="1" xfId="33" applyFont="1" applyFill="1" applyBorder="1" applyAlignment="1">
      <alignment horizontal="center" vertical="center" wrapText="1"/>
    </xf>
    <xf numFmtId="0" fontId="6" fillId="13" borderId="1" xfId="33" applyFont="1" applyFill="1" applyBorder="1" applyAlignment="1">
      <alignment horizontal="center" vertical="center" wrapText="1"/>
    </xf>
    <xf numFmtId="0" fontId="7" fillId="27" borderId="1" xfId="33" quotePrefix="1" applyFont="1" applyFill="1" applyBorder="1" applyAlignment="1">
      <alignment horizontal="center" vertical="center" wrapText="1"/>
    </xf>
    <xf numFmtId="0" fontId="3" fillId="27" borderId="1" xfId="0" applyFont="1" applyFill="1" applyBorder="1" applyAlignment="1">
      <alignment horizontal="center" vertical="center" textRotation="90" wrapText="1"/>
    </xf>
    <xf numFmtId="0" fontId="6" fillId="28" borderId="1" xfId="33" applyFont="1" applyFill="1" applyBorder="1" applyAlignment="1">
      <alignment horizontal="center" vertical="center" wrapText="1"/>
    </xf>
    <xf numFmtId="0" fontId="7" fillId="23" borderId="1" xfId="33" applyFont="1" applyFill="1" applyBorder="1" applyAlignment="1">
      <alignment horizontal="center" vertical="center" wrapText="1"/>
    </xf>
    <xf numFmtId="0" fontId="6" fillId="29" borderId="1" xfId="33" applyFont="1" applyFill="1" applyBorder="1" applyAlignment="1">
      <alignment horizontal="center" vertical="center" wrapText="1"/>
    </xf>
    <xf numFmtId="0" fontId="5" fillId="23" borderId="1" xfId="33" applyFont="1" applyFill="1" applyBorder="1" applyAlignment="1">
      <alignment horizontal="center" vertical="center" wrapText="1"/>
    </xf>
    <xf numFmtId="0" fontId="6" fillId="30" borderId="1" xfId="33" applyFont="1" applyFill="1" applyBorder="1" applyAlignment="1">
      <alignment horizontal="center" vertical="center" wrapText="1"/>
    </xf>
    <xf numFmtId="0" fontId="6" fillId="26" borderId="1" xfId="33" applyFont="1" applyFill="1" applyBorder="1" applyAlignment="1">
      <alignment horizontal="center" vertical="center" wrapText="1"/>
    </xf>
    <xf numFmtId="0" fontId="6" fillId="26" borderId="1" xfId="33" quotePrefix="1" applyFont="1" applyFill="1" applyBorder="1" applyAlignment="1">
      <alignment horizontal="center" vertical="center" wrapText="1"/>
    </xf>
    <xf numFmtId="0" fontId="6" fillId="31" borderId="1" xfId="33" applyFont="1" applyFill="1" applyBorder="1" applyAlignment="1">
      <alignment horizontal="center" wrapText="1"/>
    </xf>
    <xf numFmtId="0" fontId="7" fillId="26" borderId="1" xfId="33" quotePrefix="1" applyFont="1" applyFill="1" applyBorder="1" applyAlignment="1">
      <alignment horizontal="center" vertical="center" wrapText="1"/>
    </xf>
    <xf numFmtId="0" fontId="6" fillId="23" borderId="1" xfId="33" quotePrefix="1" applyFont="1" applyFill="1" applyBorder="1" applyAlignment="1">
      <alignment horizontal="center" vertical="center" wrapText="1"/>
    </xf>
    <xf numFmtId="0" fontId="6" fillId="26" borderId="2" xfId="33" quotePrefix="1" applyFont="1" applyFill="1" applyBorder="1" applyAlignment="1">
      <alignment horizontal="center" vertical="center" wrapText="1"/>
    </xf>
    <xf numFmtId="0" fontId="3" fillId="26" borderId="1" xfId="0" applyFont="1" applyFill="1" applyBorder="1" applyAlignment="1">
      <alignment horizontal="center" vertical="center"/>
    </xf>
    <xf numFmtId="0" fontId="7" fillId="32" borderId="1" xfId="33" quotePrefix="1" applyFont="1" applyFill="1" applyBorder="1" applyAlignment="1">
      <alignment horizontal="center" vertical="center" wrapText="1"/>
    </xf>
    <xf numFmtId="0" fontId="6" fillId="32" borderId="1" xfId="33" quotePrefix="1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6" fillId="33" borderId="1" xfId="33" applyFont="1" applyFill="1" applyBorder="1" applyAlignment="1">
      <alignment horizontal="center" wrapText="1"/>
    </xf>
    <xf numFmtId="0" fontId="6" fillId="8" borderId="3" xfId="33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9" borderId="1" xfId="33" applyFont="1" applyFill="1" applyBorder="1" applyAlignment="1">
      <alignment horizontal="center" vertical="center" textRotation="90" wrapText="1"/>
    </xf>
    <xf numFmtId="0" fontId="6" fillId="8" borderId="1" xfId="33" applyFont="1" applyFill="1" applyBorder="1" applyAlignment="1">
      <alignment horizontal="center" vertical="center" textRotation="90" wrapText="1"/>
    </xf>
    <xf numFmtId="0" fontId="6" fillId="9" borderId="1" xfId="33" applyFont="1" applyFill="1" applyBorder="1" applyAlignment="1">
      <alignment horizontal="center" vertical="center" textRotation="90"/>
    </xf>
    <xf numFmtId="0" fontId="6" fillId="10" borderId="1" xfId="33" applyFont="1" applyFill="1" applyBorder="1" applyAlignment="1">
      <alignment horizontal="center" vertical="center" textRotation="90" wrapText="1"/>
    </xf>
    <xf numFmtId="0" fontId="6" fillId="3" borderId="1" xfId="33" applyFont="1" applyFill="1" applyBorder="1" applyAlignment="1">
      <alignment horizontal="center" vertical="center" textRotation="90" wrapText="1"/>
    </xf>
    <xf numFmtId="0" fontId="6" fillId="19" borderId="1" xfId="33" applyFont="1" applyFill="1" applyBorder="1" applyAlignment="1">
      <alignment horizontal="center" vertical="center" textRotation="90" wrapText="1"/>
    </xf>
    <xf numFmtId="0" fontId="3" fillId="0" borderId="0" xfId="0" applyFont="1"/>
    <xf numFmtId="0" fontId="0" fillId="0" borderId="0" xfId="0"/>
  </cellXfs>
  <cellStyles count="34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/>
    <cellStyle name="Normal" xfId="0" builtinId="0"/>
    <cellStyle name="Normal 2" xfId="33" xr:uid="{C958E89C-97FA-4714-851E-1D254A9117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tokes_j@hotmail.com" TargetMode="External"/><Relationship Id="rId13" Type="http://schemas.openxmlformats.org/officeDocument/2006/relationships/hyperlink" Target="mailto:dan.berg1974@gmail.com" TargetMode="External"/><Relationship Id="rId18" Type="http://schemas.openxmlformats.org/officeDocument/2006/relationships/hyperlink" Target="mailto:dan.berg1974@gmail.com" TargetMode="External"/><Relationship Id="rId26" Type="http://schemas.openxmlformats.org/officeDocument/2006/relationships/printerSettings" Target="../printerSettings/printerSettings2.bin"/><Relationship Id="rId3" Type="http://schemas.openxmlformats.org/officeDocument/2006/relationships/hyperlink" Target="mailto:bclinepilot@gmail.com" TargetMode="External"/><Relationship Id="rId21" Type="http://schemas.openxmlformats.org/officeDocument/2006/relationships/hyperlink" Target="mailto:djwicks@shaw.ca" TargetMode="External"/><Relationship Id="rId7" Type="http://schemas.openxmlformats.org/officeDocument/2006/relationships/hyperlink" Target="mailto:garyread00@gmail.com;" TargetMode="External"/><Relationship Id="rId12" Type="http://schemas.openxmlformats.org/officeDocument/2006/relationships/hyperlink" Target="mailto:bretthay@shaw.ca" TargetMode="External"/><Relationship Id="rId17" Type="http://schemas.openxmlformats.org/officeDocument/2006/relationships/hyperlink" Target="mailto:lordkitchener@hotmail.com" TargetMode="External"/><Relationship Id="rId25" Type="http://schemas.openxmlformats.org/officeDocument/2006/relationships/hyperlink" Target="mailto:rick.berg72@icloud.com" TargetMode="External"/><Relationship Id="rId2" Type="http://schemas.openxmlformats.org/officeDocument/2006/relationships/hyperlink" Target="mailto:ivan.doumenc@gmail.com" TargetMode="External"/><Relationship Id="rId16" Type="http://schemas.openxmlformats.org/officeDocument/2006/relationships/hyperlink" Target="mailto:ajbandcpb@gmail.com" TargetMode="External"/><Relationship Id="rId20" Type="http://schemas.openxmlformats.org/officeDocument/2006/relationships/hyperlink" Target="mailto:djwicks@shaw.ca" TargetMode="External"/><Relationship Id="rId1" Type="http://schemas.openxmlformats.org/officeDocument/2006/relationships/hyperlink" Target="mailto:ryanmholly@yahoo.com" TargetMode="External"/><Relationship Id="rId6" Type="http://schemas.openxmlformats.org/officeDocument/2006/relationships/hyperlink" Target="mailto:president@twilighterrugby.com" TargetMode="External"/><Relationship Id="rId11" Type="http://schemas.openxmlformats.org/officeDocument/2006/relationships/hyperlink" Target="mailto:pugwash7@gmail.com" TargetMode="External"/><Relationship Id="rId24" Type="http://schemas.openxmlformats.org/officeDocument/2006/relationships/hyperlink" Target="mailto:andyfoster@shaw.ca" TargetMode="External"/><Relationship Id="rId5" Type="http://schemas.openxmlformats.org/officeDocument/2006/relationships/hyperlink" Target="mailto:andrewharvey@telus.net" TargetMode="External"/><Relationship Id="rId15" Type="http://schemas.openxmlformats.org/officeDocument/2006/relationships/hyperlink" Target="mailto:Kev_bell@hotmail.com" TargetMode="External"/><Relationship Id="rId23" Type="http://schemas.openxmlformats.org/officeDocument/2006/relationships/hyperlink" Target="mailto:don@vitalhealthpharmacy.com" TargetMode="External"/><Relationship Id="rId10" Type="http://schemas.openxmlformats.org/officeDocument/2006/relationships/hyperlink" Target="mailto:jason_whalen@hotmail.com" TargetMode="External"/><Relationship Id="rId19" Type="http://schemas.openxmlformats.org/officeDocument/2006/relationships/hyperlink" Target="mailto:mikesmithrcc@gmail.com" TargetMode="External"/><Relationship Id="rId4" Type="http://schemas.openxmlformats.org/officeDocument/2006/relationships/hyperlink" Target="mailto:jrosette75@me.com" TargetMode="External"/><Relationship Id="rId9" Type="http://schemas.openxmlformats.org/officeDocument/2006/relationships/hyperlink" Target="mailto:priestvalleyvicars@gmail.com" TargetMode="External"/><Relationship Id="rId14" Type="http://schemas.openxmlformats.org/officeDocument/2006/relationships/hyperlink" Target="mailto:mossman@well.com" TargetMode="External"/><Relationship Id="rId22" Type="http://schemas.openxmlformats.org/officeDocument/2006/relationships/hyperlink" Target="mailto:graeme.watt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52504-DBAF-4743-98EE-DC91CEE5F2C0}">
  <dimension ref="A1:AE14"/>
  <sheetViews>
    <sheetView tabSelected="1" topLeftCell="A10" zoomScaleNormal="100" workbookViewId="0">
      <pane xSplit="1" topLeftCell="D1" activePane="topRight" state="frozen"/>
      <selection activeCell="A3" sqref="A3"/>
      <selection pane="topRight" activeCell="E3" sqref="E3"/>
    </sheetView>
  </sheetViews>
  <sheetFormatPr defaultRowHeight="14.4" x14ac:dyDescent="0.3"/>
  <cols>
    <col min="2" max="2" width="11.6640625" hidden="1" customWidth="1"/>
    <col min="3" max="3" width="7.88671875" hidden="1" customWidth="1"/>
    <col min="4" max="4" width="12.33203125" bestFit="1" customWidth="1"/>
    <col min="5" max="5" width="17.44140625" customWidth="1"/>
    <col min="6" max="6" width="12.6640625" customWidth="1"/>
    <col min="7" max="9" width="11" customWidth="1"/>
    <col min="10" max="10" width="11.6640625" customWidth="1"/>
    <col min="11" max="11" width="13.109375" customWidth="1"/>
    <col min="12" max="12" width="11.109375" customWidth="1"/>
    <col min="13" max="13" width="10.109375" customWidth="1"/>
    <col min="14" max="14" width="8.88671875" customWidth="1"/>
    <col min="15" max="15" width="11.88671875" customWidth="1"/>
    <col min="16" max="17" width="8.88671875" customWidth="1"/>
    <col min="18" max="18" width="13.6640625" customWidth="1"/>
    <col min="19" max="22" width="8.88671875" customWidth="1"/>
    <col min="23" max="24" width="11.109375" customWidth="1"/>
    <col min="25" max="25" width="8.88671875" customWidth="1"/>
    <col min="26" max="26" width="10.5546875" customWidth="1"/>
    <col min="27" max="27" width="9.44140625" customWidth="1"/>
    <col min="28" max="29" width="8.88671875" customWidth="1"/>
    <col min="30" max="30" width="13" customWidth="1"/>
    <col min="31" max="31" width="14" customWidth="1"/>
  </cols>
  <sheetData>
    <row r="1" spans="1:31" ht="43.2" x14ac:dyDescent="0.3">
      <c r="A1" s="2"/>
      <c r="B1" s="3" t="s">
        <v>7</v>
      </c>
      <c r="C1" s="16" t="s">
        <v>92</v>
      </c>
      <c r="D1" s="48" t="s">
        <v>95</v>
      </c>
      <c r="E1" s="24">
        <v>45550</v>
      </c>
      <c r="F1" s="24">
        <f t="shared" ref="F1:Q1" si="0">E1+7</f>
        <v>45557</v>
      </c>
      <c r="G1" s="24">
        <f t="shared" si="0"/>
        <v>45564</v>
      </c>
      <c r="H1" s="24">
        <f t="shared" si="0"/>
        <v>45571</v>
      </c>
      <c r="I1" s="24">
        <f>H1+7</f>
        <v>45578</v>
      </c>
      <c r="J1" s="24">
        <f t="shared" ref="J1:K1" si="1">I1+7</f>
        <v>45585</v>
      </c>
      <c r="K1" s="24">
        <f t="shared" si="1"/>
        <v>45592</v>
      </c>
      <c r="L1" s="24">
        <f>K1+7</f>
        <v>45599</v>
      </c>
      <c r="M1" s="24">
        <f t="shared" si="0"/>
        <v>45606</v>
      </c>
      <c r="N1" s="24">
        <f>M1+7</f>
        <v>45613</v>
      </c>
      <c r="O1" s="24">
        <f>N1+7</f>
        <v>45620</v>
      </c>
      <c r="P1" s="24">
        <f t="shared" si="0"/>
        <v>45627</v>
      </c>
      <c r="Q1" s="24">
        <f t="shared" si="0"/>
        <v>45634</v>
      </c>
      <c r="R1" s="98" t="s">
        <v>30</v>
      </c>
      <c r="S1" s="25">
        <v>45697</v>
      </c>
      <c r="T1" s="25">
        <f t="shared" ref="T1:U1" si="2">S1+7</f>
        <v>45704</v>
      </c>
      <c r="U1" s="63">
        <f t="shared" si="2"/>
        <v>45711</v>
      </c>
      <c r="V1" s="26">
        <f t="shared" ref="V1" si="3">U1+7</f>
        <v>45718</v>
      </c>
      <c r="W1" s="26">
        <f t="shared" ref="W1" si="4">V1+7</f>
        <v>45725</v>
      </c>
      <c r="X1" s="26">
        <f t="shared" ref="X1" si="5">W1+7</f>
        <v>45732</v>
      </c>
      <c r="Y1" s="26">
        <f t="shared" ref="Y1" si="6">X1+7</f>
        <v>45739</v>
      </c>
      <c r="Z1" s="26">
        <f t="shared" ref="Z1" si="7">Y1+7</f>
        <v>45746</v>
      </c>
      <c r="AA1" s="26">
        <f t="shared" ref="AA1" si="8">Z1+7</f>
        <v>45753</v>
      </c>
      <c r="AB1" s="26">
        <f t="shared" ref="AB1" si="9">AA1+7</f>
        <v>45760</v>
      </c>
      <c r="AC1" s="26">
        <f t="shared" ref="AC1" si="10">AB1+7</f>
        <v>45767</v>
      </c>
      <c r="AD1" s="26">
        <f t="shared" ref="AD1" si="11">AC1+7</f>
        <v>45774</v>
      </c>
      <c r="AE1" s="26">
        <f t="shared" ref="AE1" si="12">AD1+7</f>
        <v>45781</v>
      </c>
    </row>
    <row r="2" spans="1:31" x14ac:dyDescent="0.3">
      <c r="A2" s="3" t="s">
        <v>9</v>
      </c>
      <c r="B2" s="16" t="s">
        <v>86</v>
      </c>
      <c r="C2" s="16"/>
      <c r="D2" s="52">
        <v>1</v>
      </c>
      <c r="E2" s="17">
        <v>2</v>
      </c>
      <c r="F2" s="18">
        <v>3</v>
      </c>
      <c r="G2" s="19">
        <v>4</v>
      </c>
      <c r="H2" s="17">
        <v>5</v>
      </c>
      <c r="I2" s="50"/>
      <c r="J2" s="18">
        <v>6</v>
      </c>
      <c r="K2" s="18">
        <v>7</v>
      </c>
      <c r="L2" s="17">
        <v>8</v>
      </c>
      <c r="M2" s="50"/>
      <c r="N2" s="50"/>
      <c r="O2" s="18">
        <v>9</v>
      </c>
      <c r="P2" s="20">
        <v>10</v>
      </c>
      <c r="Q2" s="65"/>
      <c r="R2" s="98"/>
      <c r="S2" s="51"/>
      <c r="T2" s="51"/>
      <c r="U2" s="49"/>
      <c r="V2" s="20">
        <v>11</v>
      </c>
      <c r="W2" s="20">
        <v>12</v>
      </c>
      <c r="X2" s="20">
        <v>13</v>
      </c>
      <c r="Y2" s="49">
        <v>14</v>
      </c>
      <c r="Z2" s="20">
        <v>15</v>
      </c>
      <c r="AA2" s="20">
        <v>16</v>
      </c>
      <c r="AB2" s="20">
        <v>17</v>
      </c>
      <c r="AC2" s="49"/>
      <c r="AD2" s="20">
        <v>18</v>
      </c>
      <c r="AE2" s="20">
        <v>19</v>
      </c>
    </row>
    <row r="3" spans="1:31" ht="72" x14ac:dyDescent="0.3">
      <c r="A3" s="68" t="s">
        <v>0</v>
      </c>
      <c r="B3" s="52" t="s">
        <v>85</v>
      </c>
      <c r="C3" s="13" t="s">
        <v>191</v>
      </c>
      <c r="D3" s="91" t="s">
        <v>144</v>
      </c>
      <c r="E3" s="6"/>
      <c r="F3" s="67" t="s">
        <v>171</v>
      </c>
      <c r="G3" s="67"/>
      <c r="H3" s="67" t="s">
        <v>143</v>
      </c>
      <c r="I3" s="95" t="s">
        <v>24</v>
      </c>
      <c r="J3" s="76" t="s">
        <v>163</v>
      </c>
      <c r="K3" s="78"/>
      <c r="L3" s="67" t="s">
        <v>131</v>
      </c>
      <c r="M3" s="96" t="s">
        <v>43</v>
      </c>
      <c r="N3" s="96" t="s">
        <v>44</v>
      </c>
      <c r="O3" s="8" t="s">
        <v>133</v>
      </c>
      <c r="P3" s="8"/>
      <c r="Q3" s="97" t="s">
        <v>101</v>
      </c>
      <c r="R3" s="98"/>
      <c r="S3" s="44"/>
      <c r="T3" s="94" t="s">
        <v>10</v>
      </c>
      <c r="U3" s="99" t="s">
        <v>107</v>
      </c>
      <c r="V3" s="6" t="s">
        <v>139</v>
      </c>
      <c r="W3" s="67"/>
      <c r="X3" s="80"/>
      <c r="Y3" s="6" t="s">
        <v>147</v>
      </c>
      <c r="Z3" s="67"/>
      <c r="AA3" s="67"/>
      <c r="AB3" s="67" t="s">
        <v>118</v>
      </c>
      <c r="AC3" s="94" t="s">
        <v>11</v>
      </c>
      <c r="AD3" s="6" t="s">
        <v>141</v>
      </c>
      <c r="AE3" s="67" t="s">
        <v>168</v>
      </c>
    </row>
    <row r="4" spans="1:31" ht="28.8" x14ac:dyDescent="0.3">
      <c r="A4" s="53" t="s">
        <v>1</v>
      </c>
      <c r="B4" s="77">
        <v>15</v>
      </c>
      <c r="C4" s="13" t="s">
        <v>190</v>
      </c>
      <c r="D4" s="92"/>
      <c r="E4" s="72" t="s">
        <v>114</v>
      </c>
      <c r="F4" s="71"/>
      <c r="G4" s="6" t="s">
        <v>140</v>
      </c>
      <c r="H4" s="6"/>
      <c r="I4" s="95"/>
      <c r="J4" s="6" t="s">
        <v>133</v>
      </c>
      <c r="K4" s="7" t="s">
        <v>149</v>
      </c>
      <c r="L4" s="6" t="s">
        <v>187</v>
      </c>
      <c r="M4" s="96"/>
      <c r="N4" s="96"/>
      <c r="O4" s="6" t="s">
        <v>131</v>
      </c>
      <c r="P4" s="6"/>
      <c r="Q4" s="97"/>
      <c r="R4" s="98"/>
      <c r="S4" s="72" t="s">
        <v>128</v>
      </c>
      <c r="T4" s="94"/>
      <c r="U4" s="99"/>
      <c r="V4" s="6" t="s">
        <v>143</v>
      </c>
      <c r="W4" s="6" t="s">
        <v>139</v>
      </c>
      <c r="X4" s="59"/>
      <c r="Y4" s="59"/>
      <c r="Z4" s="59"/>
      <c r="AA4" s="6" t="s">
        <v>127</v>
      </c>
      <c r="AB4" s="6" t="s">
        <v>146</v>
      </c>
      <c r="AC4" s="94"/>
      <c r="AD4" s="6" t="s">
        <v>152</v>
      </c>
      <c r="AE4" s="6" t="s">
        <v>150</v>
      </c>
    </row>
    <row r="5" spans="1:31" ht="28.8" x14ac:dyDescent="0.3">
      <c r="A5" s="68" t="s">
        <v>89</v>
      </c>
      <c r="B5" s="52">
        <v>10</v>
      </c>
      <c r="C5" s="13" t="s">
        <v>192</v>
      </c>
      <c r="D5" s="92"/>
      <c r="E5" s="71"/>
      <c r="F5" s="67"/>
      <c r="G5" s="67" t="s">
        <v>131</v>
      </c>
      <c r="H5" s="76" t="s">
        <v>146</v>
      </c>
      <c r="I5" s="95"/>
      <c r="J5" s="6" t="s">
        <v>136</v>
      </c>
      <c r="K5" s="76" t="s">
        <v>118</v>
      </c>
      <c r="L5" s="76"/>
      <c r="M5" s="96"/>
      <c r="N5" s="96"/>
      <c r="O5" s="8" t="s">
        <v>142</v>
      </c>
      <c r="P5" s="6"/>
      <c r="Q5" s="97"/>
      <c r="R5" s="98"/>
      <c r="S5" s="44"/>
      <c r="T5" s="94"/>
      <c r="U5" s="99"/>
      <c r="V5" s="84" t="s">
        <v>119</v>
      </c>
      <c r="W5" s="67" t="s">
        <v>148</v>
      </c>
      <c r="X5" s="83"/>
      <c r="Y5" s="5" t="s">
        <v>137</v>
      </c>
      <c r="Z5" s="67"/>
      <c r="AA5" s="6" t="s">
        <v>139</v>
      </c>
      <c r="AB5" s="67"/>
      <c r="AC5" s="94"/>
      <c r="AD5" s="6" t="s">
        <v>127</v>
      </c>
      <c r="AE5" s="67"/>
    </row>
    <row r="6" spans="1:31" ht="43.2" x14ac:dyDescent="0.3">
      <c r="A6" s="53" t="s">
        <v>2</v>
      </c>
      <c r="B6" s="52">
        <v>10</v>
      </c>
      <c r="C6" s="13" t="s">
        <v>191</v>
      </c>
      <c r="D6" s="93"/>
      <c r="E6" s="81"/>
      <c r="F6" s="7" t="s">
        <v>179</v>
      </c>
      <c r="G6" s="71"/>
      <c r="H6" s="7" t="s">
        <v>133</v>
      </c>
      <c r="I6" s="95"/>
      <c r="J6" s="89" t="s">
        <v>128</v>
      </c>
      <c r="K6" s="81"/>
      <c r="L6" s="7" t="s">
        <v>188</v>
      </c>
      <c r="M6" s="96"/>
      <c r="N6" s="96"/>
      <c r="O6" s="59"/>
      <c r="P6" s="59" t="s">
        <v>96</v>
      </c>
      <c r="Q6" s="97"/>
      <c r="R6" s="98"/>
      <c r="S6" s="44"/>
      <c r="T6" s="94"/>
      <c r="U6" s="99"/>
      <c r="V6" s="82"/>
      <c r="W6" s="67" t="s">
        <v>143</v>
      </c>
      <c r="X6" s="83"/>
      <c r="Y6" s="6" t="s">
        <v>127</v>
      </c>
      <c r="Z6" s="80"/>
      <c r="AA6" s="71"/>
      <c r="AB6" s="8" t="s">
        <v>131</v>
      </c>
      <c r="AC6" s="94"/>
      <c r="AD6" s="6" t="s">
        <v>136</v>
      </c>
      <c r="AE6" s="6" t="s">
        <v>169</v>
      </c>
    </row>
    <row r="7" spans="1:31" ht="28.8" x14ac:dyDescent="0.3">
      <c r="A7" s="53" t="s">
        <v>22</v>
      </c>
      <c r="B7" s="52">
        <v>6</v>
      </c>
      <c r="C7" s="13" t="s">
        <v>193</v>
      </c>
      <c r="D7" s="75"/>
      <c r="E7" s="72" t="s">
        <v>119</v>
      </c>
      <c r="F7" s="80"/>
      <c r="G7" s="80"/>
      <c r="H7" s="80"/>
      <c r="I7" s="95"/>
      <c r="J7" s="89" t="s">
        <v>138</v>
      </c>
      <c r="K7" s="80"/>
      <c r="L7" s="80"/>
      <c r="M7" s="96"/>
      <c r="N7" s="96"/>
      <c r="O7" s="81"/>
      <c r="P7" s="6" t="s">
        <v>139</v>
      </c>
      <c r="Q7" s="97"/>
      <c r="R7" s="98"/>
      <c r="S7" s="72" t="s">
        <v>118</v>
      </c>
      <c r="T7" s="94"/>
      <c r="U7" s="99"/>
      <c r="V7" s="82"/>
      <c r="W7" s="80"/>
      <c r="X7" s="80"/>
      <c r="Y7" s="80"/>
      <c r="Z7" s="80"/>
      <c r="AA7" s="6" t="s">
        <v>141</v>
      </c>
      <c r="AB7" s="80"/>
      <c r="AC7" s="94"/>
      <c r="AD7" s="6"/>
      <c r="AE7" s="15" t="s">
        <v>127</v>
      </c>
    </row>
    <row r="8" spans="1:31" ht="43.2" x14ac:dyDescent="0.3">
      <c r="A8" s="53" t="s">
        <v>3</v>
      </c>
      <c r="B8" s="77" t="s">
        <v>72</v>
      </c>
      <c r="C8" s="13" t="s">
        <v>195</v>
      </c>
      <c r="D8" s="91" t="s">
        <v>145</v>
      </c>
      <c r="E8" s="4"/>
      <c r="F8" s="4" t="s">
        <v>137</v>
      </c>
      <c r="G8" s="4" t="s">
        <v>127</v>
      </c>
      <c r="H8" s="4"/>
      <c r="I8" s="95"/>
      <c r="J8" s="12" t="s">
        <v>143</v>
      </c>
      <c r="K8" s="4" t="s">
        <v>142</v>
      </c>
      <c r="L8" s="60"/>
      <c r="M8" s="96"/>
      <c r="N8" s="96"/>
      <c r="O8" s="60"/>
      <c r="P8" s="61"/>
      <c r="Q8" s="97"/>
      <c r="R8" s="98"/>
      <c r="S8" s="44"/>
      <c r="T8" s="94"/>
      <c r="U8" s="99"/>
      <c r="V8" s="69"/>
      <c r="W8" s="59"/>
      <c r="X8" s="70"/>
      <c r="Y8" s="5" t="s">
        <v>141</v>
      </c>
      <c r="Z8" s="8"/>
      <c r="AA8" s="71"/>
      <c r="AB8" s="6" t="s">
        <v>133</v>
      </c>
      <c r="AC8" s="94"/>
      <c r="AD8" s="4" t="s">
        <v>138</v>
      </c>
      <c r="AE8" s="15" t="s">
        <v>123</v>
      </c>
    </row>
    <row r="9" spans="1:31" ht="28.8" x14ac:dyDescent="0.3">
      <c r="A9" s="53" t="s">
        <v>4</v>
      </c>
      <c r="B9" s="77">
        <v>14</v>
      </c>
      <c r="C9" s="13" t="s">
        <v>194</v>
      </c>
      <c r="D9" s="92"/>
      <c r="E9" s="6" t="s">
        <v>140</v>
      </c>
      <c r="F9" s="6"/>
      <c r="G9" s="6" t="s">
        <v>122</v>
      </c>
      <c r="H9" s="6" t="s">
        <v>148</v>
      </c>
      <c r="I9" s="95"/>
      <c r="J9" s="73" t="s">
        <v>132</v>
      </c>
      <c r="K9" s="6" t="s">
        <v>131</v>
      </c>
      <c r="L9" s="6"/>
      <c r="M9" s="96"/>
      <c r="N9" s="96"/>
      <c r="O9" s="4" t="s">
        <v>146</v>
      </c>
      <c r="P9" s="81"/>
      <c r="Q9" s="97"/>
      <c r="R9" s="98"/>
      <c r="S9" s="44"/>
      <c r="T9" s="94"/>
      <c r="U9" s="99"/>
      <c r="V9" s="7"/>
      <c r="W9" s="6" t="s">
        <v>142</v>
      </c>
      <c r="X9" s="7" t="s">
        <v>139</v>
      </c>
      <c r="Y9" s="7" t="s">
        <v>138</v>
      </c>
      <c r="Z9" s="71"/>
      <c r="AA9" s="7" t="s">
        <v>118</v>
      </c>
      <c r="AB9" s="7" t="s">
        <v>136</v>
      </c>
      <c r="AC9" s="94"/>
      <c r="AD9" s="6" t="s">
        <v>143</v>
      </c>
      <c r="AE9" s="15" t="s">
        <v>126</v>
      </c>
    </row>
    <row r="10" spans="1:31" ht="28.8" x14ac:dyDescent="0.3">
      <c r="A10" s="68" t="s">
        <v>5</v>
      </c>
      <c r="B10" s="77">
        <v>10</v>
      </c>
      <c r="C10" s="13" t="s">
        <v>196</v>
      </c>
      <c r="D10" s="92"/>
      <c r="E10" s="4" t="s">
        <v>127</v>
      </c>
      <c r="F10" s="67"/>
      <c r="G10" s="84" t="s">
        <v>174</v>
      </c>
      <c r="H10" s="79"/>
      <c r="I10" s="95"/>
      <c r="J10" s="6" t="s">
        <v>139</v>
      </c>
      <c r="K10" s="79" t="s">
        <v>122</v>
      </c>
      <c r="L10" s="79"/>
      <c r="M10" s="96"/>
      <c r="N10" s="96"/>
      <c r="O10" s="8" t="s">
        <v>143</v>
      </c>
      <c r="P10" s="7"/>
      <c r="Q10" s="97"/>
      <c r="R10" s="98"/>
      <c r="S10" s="44"/>
      <c r="T10" s="94"/>
      <c r="U10" s="99"/>
      <c r="V10" s="90"/>
      <c r="W10" s="6" t="s">
        <v>133</v>
      </c>
      <c r="X10" s="80"/>
      <c r="Y10" s="7" t="s">
        <v>136</v>
      </c>
      <c r="Z10" s="84" t="s">
        <v>131</v>
      </c>
      <c r="AA10" s="6" t="s">
        <v>128</v>
      </c>
      <c r="AB10" s="84"/>
      <c r="AC10" s="94"/>
      <c r="AD10" s="7" t="s">
        <v>146</v>
      </c>
      <c r="AE10" s="67" t="s">
        <v>120</v>
      </c>
    </row>
    <row r="11" spans="1:31" ht="43.2" x14ac:dyDescent="0.3">
      <c r="A11" s="53" t="s">
        <v>6</v>
      </c>
      <c r="B11" s="77" t="s">
        <v>99</v>
      </c>
      <c r="C11" s="13" t="s">
        <v>197</v>
      </c>
      <c r="D11" s="93"/>
      <c r="E11" s="64" t="s">
        <v>109</v>
      </c>
      <c r="F11" s="5" t="s">
        <v>138</v>
      </c>
      <c r="G11" s="5" t="s">
        <v>147</v>
      </c>
      <c r="H11" s="5"/>
      <c r="I11" s="95"/>
      <c r="J11" s="5" t="s">
        <v>141</v>
      </c>
      <c r="K11" s="5" t="s">
        <v>127</v>
      </c>
      <c r="L11" s="7" t="s">
        <v>146</v>
      </c>
      <c r="M11" s="96"/>
      <c r="N11" s="96"/>
      <c r="O11" s="6" t="s">
        <v>119</v>
      </c>
      <c r="P11" s="7" t="s">
        <v>114</v>
      </c>
      <c r="Q11" s="97"/>
      <c r="R11" s="98"/>
      <c r="S11" s="44"/>
      <c r="T11" s="94"/>
      <c r="U11" s="99"/>
      <c r="V11" s="7" t="s">
        <v>137</v>
      </c>
      <c r="W11" s="7" t="s">
        <v>118</v>
      </c>
      <c r="X11" s="7" t="s">
        <v>133</v>
      </c>
      <c r="Y11" s="7"/>
      <c r="Z11" s="7" t="s">
        <v>182</v>
      </c>
      <c r="AA11" s="7" t="s">
        <v>143</v>
      </c>
      <c r="AB11" s="7" t="s">
        <v>148</v>
      </c>
      <c r="AC11" s="94"/>
      <c r="AD11" s="59" t="s">
        <v>151</v>
      </c>
      <c r="AE11" s="41" t="s">
        <v>122</v>
      </c>
    </row>
    <row r="12" spans="1:31" ht="28.8" x14ac:dyDescent="0.3">
      <c r="A12" s="62" t="s">
        <v>100</v>
      </c>
      <c r="B12" s="16"/>
      <c r="C12" s="13"/>
      <c r="D12" s="58" t="s">
        <v>122</v>
      </c>
      <c r="E12" s="83"/>
      <c r="F12" s="83"/>
      <c r="G12" s="83"/>
      <c r="H12" s="83"/>
      <c r="I12" s="47"/>
      <c r="J12" s="87" t="s">
        <v>133</v>
      </c>
      <c r="K12" s="83"/>
      <c r="L12" s="81"/>
      <c r="M12" s="46"/>
      <c r="N12" s="46"/>
      <c r="O12" s="80"/>
      <c r="P12" s="81"/>
      <c r="Q12" s="87" t="s">
        <v>135</v>
      </c>
      <c r="R12" s="45"/>
      <c r="S12" s="44"/>
      <c r="T12" s="44"/>
      <c r="U12" s="88" t="s">
        <v>143</v>
      </c>
      <c r="V12" s="81"/>
      <c r="W12" s="81"/>
      <c r="X12" s="81"/>
      <c r="Y12" s="85"/>
      <c r="Z12" s="88" t="s">
        <v>131</v>
      </c>
      <c r="AA12" s="81"/>
      <c r="AB12" s="81"/>
      <c r="AC12" s="44"/>
      <c r="AD12" s="80"/>
      <c r="AE12" s="86"/>
    </row>
    <row r="13" spans="1:31" ht="78.599999999999994" x14ac:dyDescent="0.3">
      <c r="A13" s="21" t="s">
        <v>8</v>
      </c>
      <c r="B13" s="21"/>
      <c r="C13" s="22"/>
      <c r="D13" s="21" t="s">
        <v>124</v>
      </c>
      <c r="E13" s="22"/>
      <c r="F13" s="4"/>
      <c r="G13" s="22"/>
      <c r="H13" s="21"/>
      <c r="I13" s="21"/>
      <c r="J13" s="74" t="s">
        <v>129</v>
      </c>
      <c r="K13" s="22"/>
      <c r="L13" s="22" t="s">
        <v>25</v>
      </c>
      <c r="M13" s="21"/>
      <c r="N13" s="21"/>
      <c r="O13" s="22" t="s">
        <v>26</v>
      </c>
      <c r="P13" s="22"/>
      <c r="Q13" s="74" t="s">
        <v>134</v>
      </c>
      <c r="R13" s="23"/>
      <c r="S13" s="44"/>
      <c r="T13" s="21"/>
      <c r="U13" s="66" t="s">
        <v>108</v>
      </c>
      <c r="V13" s="21"/>
      <c r="W13" s="21"/>
      <c r="X13" s="21"/>
      <c r="Y13" s="43" t="s">
        <v>37</v>
      </c>
      <c r="Z13" s="74" t="s">
        <v>130</v>
      </c>
      <c r="AA13" s="21"/>
      <c r="AB13" s="21"/>
      <c r="AC13" s="21" t="s">
        <v>45</v>
      </c>
      <c r="AD13" s="21"/>
      <c r="AE13" s="21" t="s">
        <v>87</v>
      </c>
    </row>
    <row r="14" spans="1:31" x14ac:dyDescent="0.3">
      <c r="D14" t="s">
        <v>125</v>
      </c>
    </row>
  </sheetData>
  <mergeCells count="10">
    <mergeCell ref="D8:D11"/>
    <mergeCell ref="D3:D6"/>
    <mergeCell ref="AC3:AC11"/>
    <mergeCell ref="I3:I11"/>
    <mergeCell ref="M3:M11"/>
    <mergeCell ref="Q3:Q11"/>
    <mergeCell ref="R1:R11"/>
    <mergeCell ref="N3:N11"/>
    <mergeCell ref="T3:T11"/>
    <mergeCell ref="U3:U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8"/>
  <sheetViews>
    <sheetView topLeftCell="B1" workbookViewId="0">
      <selection activeCell="C18" sqref="C18"/>
    </sheetView>
  </sheetViews>
  <sheetFormatPr defaultColWidth="11.44140625" defaultRowHeight="14.4" x14ac:dyDescent="0.3"/>
  <cols>
    <col min="1" max="1" width="20" customWidth="1"/>
    <col min="2" max="2" width="30.88671875" customWidth="1"/>
    <col min="3" max="4" width="34.6640625" customWidth="1"/>
    <col min="5" max="5" width="50.5546875" bestFit="1" customWidth="1"/>
    <col min="6" max="6" width="25.5546875" bestFit="1" customWidth="1"/>
  </cols>
  <sheetData>
    <row r="1" spans="1:6" x14ac:dyDescent="0.3">
      <c r="A1" s="100" t="s">
        <v>46</v>
      </c>
      <c r="B1" s="101"/>
      <c r="C1" s="101"/>
      <c r="D1" s="101"/>
      <c r="E1" s="101"/>
    </row>
    <row r="3" spans="1:6" x14ac:dyDescent="0.3">
      <c r="A3" s="27" t="s">
        <v>12</v>
      </c>
      <c r="B3" s="27" t="s">
        <v>47</v>
      </c>
      <c r="C3" s="27" t="s">
        <v>13</v>
      </c>
      <c r="D3" s="27" t="s">
        <v>38</v>
      </c>
      <c r="E3" s="27" t="s">
        <v>48</v>
      </c>
      <c r="F3" s="27" t="s">
        <v>13</v>
      </c>
    </row>
    <row r="4" spans="1:6" x14ac:dyDescent="0.3">
      <c r="A4" s="28" t="s">
        <v>14</v>
      </c>
      <c r="B4" s="29" t="s">
        <v>49</v>
      </c>
      <c r="C4" s="30" t="s">
        <v>50</v>
      </c>
      <c r="D4" s="31" t="s">
        <v>88</v>
      </c>
      <c r="E4" s="29" t="s">
        <v>98</v>
      </c>
      <c r="F4" s="33" t="s">
        <v>106</v>
      </c>
    </row>
    <row r="5" spans="1:6" x14ac:dyDescent="0.3">
      <c r="A5" s="28" t="s">
        <v>15</v>
      </c>
      <c r="B5" s="28" t="s">
        <v>104</v>
      </c>
      <c r="C5" s="33" t="s">
        <v>105</v>
      </c>
      <c r="D5" s="31"/>
      <c r="E5" s="28" t="s">
        <v>52</v>
      </c>
      <c r="F5" s="30" t="s">
        <v>53</v>
      </c>
    </row>
    <row r="6" spans="1:6" x14ac:dyDescent="0.3">
      <c r="A6" s="28" t="s">
        <v>54</v>
      </c>
      <c r="B6" s="28" t="s">
        <v>32</v>
      </c>
      <c r="C6" s="30" t="s">
        <v>51</v>
      </c>
      <c r="D6" s="31"/>
      <c r="E6" s="28" t="s">
        <v>55</v>
      </c>
      <c r="F6" s="32"/>
    </row>
    <row r="7" spans="1:6" x14ac:dyDescent="0.3">
      <c r="A7" s="28" t="s">
        <v>16</v>
      </c>
      <c r="B7" s="29" t="s">
        <v>40</v>
      </c>
      <c r="C7" s="30" t="s">
        <v>41</v>
      </c>
      <c r="D7" s="31"/>
      <c r="E7" s="28" t="s">
        <v>56</v>
      </c>
      <c r="F7" s="33" t="s">
        <v>91</v>
      </c>
    </row>
    <row r="8" spans="1:6" x14ac:dyDescent="0.3">
      <c r="A8" s="28" t="s">
        <v>57</v>
      </c>
      <c r="B8" s="28" t="s">
        <v>58</v>
      </c>
      <c r="C8" s="33" t="s">
        <v>59</v>
      </c>
      <c r="D8" s="28" t="s">
        <v>60</v>
      </c>
      <c r="E8" s="28" t="s">
        <v>58</v>
      </c>
      <c r="F8" s="33" t="s">
        <v>59</v>
      </c>
    </row>
    <row r="9" spans="1:6" x14ac:dyDescent="0.3">
      <c r="A9" s="28" t="s">
        <v>23</v>
      </c>
      <c r="B9" s="29" t="s">
        <v>61</v>
      </c>
      <c r="C9" s="33" t="s">
        <v>42</v>
      </c>
      <c r="D9" s="28" t="s">
        <v>62</v>
      </c>
      <c r="E9" s="28" t="s">
        <v>61</v>
      </c>
      <c r="F9" s="30" t="s">
        <v>42</v>
      </c>
    </row>
    <row r="10" spans="1:6" x14ac:dyDescent="0.3">
      <c r="A10" s="28" t="s">
        <v>17</v>
      </c>
      <c r="B10" s="28" t="s">
        <v>63</v>
      </c>
      <c r="C10" s="33" t="s">
        <v>31</v>
      </c>
      <c r="D10" s="31"/>
      <c r="E10" s="28" t="s">
        <v>64</v>
      </c>
      <c r="F10" s="30" t="s">
        <v>65</v>
      </c>
    </row>
    <row r="11" spans="1:6" x14ac:dyDescent="0.3">
      <c r="A11" s="28" t="s">
        <v>66</v>
      </c>
      <c r="B11" s="28" t="s">
        <v>67</v>
      </c>
      <c r="C11" s="30" t="s">
        <v>68</v>
      </c>
      <c r="D11" s="31"/>
      <c r="E11" s="28" t="s">
        <v>55</v>
      </c>
      <c r="F11" s="30"/>
    </row>
    <row r="12" spans="1:6" ht="15.6" x14ac:dyDescent="0.3">
      <c r="A12" s="34" t="s">
        <v>18</v>
      </c>
      <c r="B12" s="34" t="s">
        <v>39</v>
      </c>
      <c r="C12" s="30" t="s">
        <v>36</v>
      </c>
      <c r="D12" s="34" t="s">
        <v>69</v>
      </c>
      <c r="E12" s="34" t="s">
        <v>70</v>
      </c>
      <c r="F12" s="35" t="s">
        <v>71</v>
      </c>
    </row>
    <row r="13" spans="1:6" ht="15.6" x14ac:dyDescent="0.3">
      <c r="A13" s="34" t="s">
        <v>73</v>
      </c>
      <c r="B13" s="34" t="s">
        <v>74</v>
      </c>
      <c r="C13" s="30" t="s">
        <v>75</v>
      </c>
      <c r="D13" s="37"/>
      <c r="E13" s="34" t="s">
        <v>76</v>
      </c>
      <c r="F13" s="30" t="s">
        <v>77</v>
      </c>
    </row>
    <row r="14" spans="1:6" ht="15.6" x14ac:dyDescent="0.3">
      <c r="A14" s="34" t="s">
        <v>78</v>
      </c>
      <c r="B14" s="34" t="s">
        <v>21</v>
      </c>
      <c r="C14" s="30" t="s">
        <v>79</v>
      </c>
      <c r="D14" s="37"/>
      <c r="E14" s="34" t="s">
        <v>55</v>
      </c>
      <c r="F14" s="38"/>
    </row>
    <row r="15" spans="1:6" ht="15.6" x14ac:dyDescent="0.3">
      <c r="A15" s="34" t="s">
        <v>19</v>
      </c>
      <c r="B15" s="34" t="s">
        <v>34</v>
      </c>
      <c r="C15" s="33" t="s">
        <v>35</v>
      </c>
      <c r="D15" s="37"/>
      <c r="E15" s="28" t="s">
        <v>80</v>
      </c>
      <c r="F15" s="33" t="s">
        <v>81</v>
      </c>
    </row>
    <row r="16" spans="1:6" ht="15.6" x14ac:dyDescent="0.3">
      <c r="A16" s="34" t="s">
        <v>82</v>
      </c>
      <c r="B16" s="34" t="s">
        <v>33</v>
      </c>
      <c r="C16" s="33" t="s">
        <v>83</v>
      </c>
      <c r="D16" s="37"/>
      <c r="E16" s="34" t="s">
        <v>55</v>
      </c>
      <c r="F16" s="39"/>
    </row>
    <row r="17" spans="1:6" ht="15.6" x14ac:dyDescent="0.3">
      <c r="A17" s="34" t="s">
        <v>20</v>
      </c>
      <c r="B17" s="36" t="s">
        <v>113</v>
      </c>
      <c r="C17" s="33" t="s">
        <v>198</v>
      </c>
      <c r="D17" s="37"/>
      <c r="E17" s="34" t="s">
        <v>84</v>
      </c>
      <c r="F17" s="42" t="s">
        <v>93</v>
      </c>
    </row>
    <row r="18" spans="1:6" ht="15.6" x14ac:dyDescent="0.3">
      <c r="A18" s="34" t="s">
        <v>199</v>
      </c>
      <c r="B18" s="36" t="s">
        <v>200</v>
      </c>
      <c r="C18" s="33" t="s">
        <v>201</v>
      </c>
      <c r="D18" s="37"/>
      <c r="E18" s="34"/>
      <c r="F18" s="42"/>
    </row>
  </sheetData>
  <mergeCells count="1">
    <mergeCell ref="A1:E1"/>
  </mergeCells>
  <hyperlinks>
    <hyperlink ref="C12" r:id="rId1" xr:uid="{BF5B4C3C-D6FC-4A8A-9F91-107F5F89BFF6}"/>
    <hyperlink ref="C15" r:id="rId2" xr:uid="{765E4E1E-F61A-4F52-B3DA-8747532AAC09}"/>
    <hyperlink ref="C13" r:id="rId3" xr:uid="{A5A38565-D8CF-4040-9B38-5721EF502422}"/>
    <hyperlink ref="F13" r:id="rId4" xr:uid="{CDFFBEC4-DB5F-4845-81CD-AF9ED6C62A22}"/>
    <hyperlink ref="C14" r:id="rId5" xr:uid="{1EFBE9C6-A379-42A9-8896-D2498C947712}"/>
    <hyperlink ref="F17" r:id="rId6" xr:uid="{61CE3FAD-707E-4917-90A2-C474D86C8F6B}"/>
    <hyperlink ref="C17" r:id="rId7" xr:uid="{65D183FA-A1B1-4B41-9DB7-548A7135DB85}"/>
    <hyperlink ref="C16" r:id="rId8" xr:uid="{47D59D02-55B1-4917-A96C-87E726ADA6A8}"/>
    <hyperlink ref="F12" r:id="rId9" xr:uid="{72ED31EA-4C92-48CA-8620-0157DACE8AA0}"/>
    <hyperlink ref="C10" r:id="rId10" xr:uid="{52CBFFA0-2844-4098-87D6-D818B9A243A8}"/>
    <hyperlink ref="F5" r:id="rId11" display="mailto:pugwash7@gmail.com" xr:uid="{E07501C4-F844-4881-BEBC-66625E9867E3}"/>
    <hyperlink ref="C7" r:id="rId12" xr:uid="{59E5D7BF-5D39-49F7-A476-B8936D12AC32}"/>
    <hyperlink ref="C9" r:id="rId13" xr:uid="{B08B4F72-F94E-40DC-B688-024FB1FF1ABE}"/>
    <hyperlink ref="F10" r:id="rId14" display="mailto:mossman@well.com" xr:uid="{936D41F2-EA0F-4FA4-9E1F-2C0431B64BE9}"/>
    <hyperlink ref="C11" r:id="rId15" display="mailto:Kev_bell@hotmail.com" xr:uid="{3CA1DF68-CBE1-4DF3-8723-F61478D90947}"/>
    <hyperlink ref="C4" r:id="rId16" xr:uid="{56C13541-BDBF-414F-B5C9-B2DEC6229605}"/>
    <hyperlink ref="F7" r:id="rId17" xr:uid="{D717A913-C998-439B-97DD-33C648820206}"/>
    <hyperlink ref="F9" r:id="rId18" xr:uid="{7EB8F9C0-BB55-4C0E-998B-6B5B4B7B2A65}"/>
    <hyperlink ref="F15" r:id="rId19" xr:uid="{D3883133-C83C-4421-952C-33F335E84A60}"/>
    <hyperlink ref="C8" r:id="rId20" xr:uid="{DD8B2FE2-F097-4740-9B8D-849A2B02680B}"/>
    <hyperlink ref="F8" r:id="rId21" xr:uid="{24F1FCA6-92E8-41CD-B5C7-103F6B5BEE95}"/>
    <hyperlink ref="F4" r:id="rId22" xr:uid="{91A92B52-FB89-446B-AB50-3518CC11BA98}"/>
    <hyperlink ref="C6" r:id="rId23" xr:uid="{A3A675CF-E6F4-4630-B3BC-1E27FF5A23A0}"/>
    <hyperlink ref="C5" r:id="rId24" xr:uid="{6266A0F7-D6C5-45F6-87FF-6B776CA1E377}"/>
    <hyperlink ref="C18" r:id="rId25" xr:uid="{9A665A4C-7514-4E8E-86B8-EDC0C6C622A4}"/>
  </hyperlinks>
  <pageMargins left="0.75" right="0.75" top="1" bottom="1" header="0.5" footer="0.5"/>
  <pageSetup orientation="portrait" horizontalDpi="4294967292" verticalDpi="4294967292" r:id="rId2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543E0-F9F7-4A25-889B-BE9CB5C295EC}">
  <dimension ref="A1:D47"/>
  <sheetViews>
    <sheetView topLeftCell="A8" workbookViewId="0">
      <selection activeCell="D26" sqref="D26"/>
    </sheetView>
  </sheetViews>
  <sheetFormatPr defaultRowHeight="14.4" x14ac:dyDescent="0.3"/>
  <cols>
    <col min="1" max="1" width="11.6640625" style="56" bestFit="1" customWidth="1"/>
    <col min="2" max="2" width="69" style="14" customWidth="1"/>
    <col min="3" max="3" width="11.44140625" style="56" bestFit="1" customWidth="1"/>
    <col min="4" max="4" width="30" bestFit="1" customWidth="1"/>
  </cols>
  <sheetData>
    <row r="1" spans="1:4" ht="28.8" x14ac:dyDescent="0.3">
      <c r="A1" s="57" t="s">
        <v>29</v>
      </c>
      <c r="B1" s="9" t="s">
        <v>27</v>
      </c>
      <c r="C1" s="54" t="s">
        <v>28</v>
      </c>
      <c r="D1" s="1" t="s">
        <v>90</v>
      </c>
    </row>
    <row r="2" spans="1:4" x14ac:dyDescent="0.3">
      <c r="A2" s="54">
        <v>1</v>
      </c>
      <c r="B2" s="9" t="s">
        <v>94</v>
      </c>
      <c r="C2" s="54" t="s">
        <v>97</v>
      </c>
      <c r="D2" s="1" t="s">
        <v>3</v>
      </c>
    </row>
    <row r="3" spans="1:4" x14ac:dyDescent="0.3">
      <c r="A3" s="54">
        <v>1</v>
      </c>
      <c r="B3" s="9" t="s">
        <v>102</v>
      </c>
      <c r="C3" s="54" t="s">
        <v>97</v>
      </c>
      <c r="D3" s="1" t="s">
        <v>103</v>
      </c>
    </row>
    <row r="4" spans="1:4" x14ac:dyDescent="0.3">
      <c r="A4" s="54">
        <v>1</v>
      </c>
      <c r="B4" s="9" t="s">
        <v>110</v>
      </c>
      <c r="C4" s="54" t="s">
        <v>111</v>
      </c>
      <c r="D4" s="1" t="s">
        <v>112</v>
      </c>
    </row>
    <row r="5" spans="1:4" x14ac:dyDescent="0.3">
      <c r="A5" s="54">
        <v>1</v>
      </c>
      <c r="B5" s="9" t="s">
        <v>115</v>
      </c>
      <c r="C5" s="54" t="s">
        <v>111</v>
      </c>
      <c r="D5" s="1" t="s">
        <v>116</v>
      </c>
    </row>
    <row r="6" spans="1:4" x14ac:dyDescent="0.3">
      <c r="A6" s="54">
        <v>1</v>
      </c>
      <c r="B6" s="9" t="s">
        <v>117</v>
      </c>
      <c r="C6" s="54" t="s">
        <v>111</v>
      </c>
      <c r="D6" s="1" t="s">
        <v>116</v>
      </c>
    </row>
    <row r="7" spans="1:4" x14ac:dyDescent="0.3">
      <c r="A7" s="54">
        <v>1</v>
      </c>
      <c r="B7" s="9" t="s">
        <v>121</v>
      </c>
      <c r="C7" s="55" t="s">
        <v>111</v>
      </c>
      <c r="D7" s="1" t="s">
        <v>116</v>
      </c>
    </row>
    <row r="8" spans="1:4" x14ac:dyDescent="0.3">
      <c r="A8" s="54">
        <v>2</v>
      </c>
      <c r="B8" s="9" t="s">
        <v>153</v>
      </c>
      <c r="C8" s="55" t="s">
        <v>97</v>
      </c>
      <c r="D8" s="1" t="s">
        <v>112</v>
      </c>
    </row>
    <row r="9" spans="1:4" x14ac:dyDescent="0.3">
      <c r="A9" s="54">
        <v>2</v>
      </c>
      <c r="B9" s="9" t="s">
        <v>157</v>
      </c>
      <c r="C9" s="55" t="s">
        <v>97</v>
      </c>
      <c r="D9" s="1" t="s">
        <v>112</v>
      </c>
    </row>
    <row r="10" spans="1:4" ht="28.8" x14ac:dyDescent="0.3">
      <c r="A10" s="54">
        <v>2</v>
      </c>
      <c r="B10" s="14" t="s">
        <v>158</v>
      </c>
      <c r="C10" s="55" t="s">
        <v>111</v>
      </c>
      <c r="D10" s="1" t="s">
        <v>112</v>
      </c>
    </row>
    <row r="11" spans="1:4" x14ac:dyDescent="0.3">
      <c r="A11" s="54">
        <v>2</v>
      </c>
      <c r="B11" s="40" t="s">
        <v>154</v>
      </c>
      <c r="C11" s="54" t="s">
        <v>111</v>
      </c>
      <c r="D11" s="1" t="s">
        <v>155</v>
      </c>
    </row>
    <row r="12" spans="1:4" x14ac:dyDescent="0.3">
      <c r="A12" s="54">
        <v>2</v>
      </c>
      <c r="B12" s="9" t="s">
        <v>170</v>
      </c>
      <c r="C12" s="55" t="s">
        <v>111</v>
      </c>
      <c r="D12" s="1" t="s">
        <v>156</v>
      </c>
    </row>
    <row r="13" spans="1:4" x14ac:dyDescent="0.3">
      <c r="A13" s="54">
        <v>2</v>
      </c>
      <c r="B13" s="9" t="s">
        <v>172</v>
      </c>
      <c r="C13" s="55" t="s">
        <v>111</v>
      </c>
      <c r="D13" s="1" t="s">
        <v>156</v>
      </c>
    </row>
    <row r="14" spans="1:4" x14ac:dyDescent="0.3">
      <c r="A14" s="54">
        <v>2</v>
      </c>
      <c r="B14" s="9" t="s">
        <v>159</v>
      </c>
      <c r="C14" s="55" t="s">
        <v>97</v>
      </c>
      <c r="D14" s="1" t="s">
        <v>160</v>
      </c>
    </row>
    <row r="15" spans="1:4" ht="28.8" x14ac:dyDescent="0.3">
      <c r="A15" s="54">
        <v>2</v>
      </c>
      <c r="B15" s="11" t="s">
        <v>165</v>
      </c>
      <c r="C15" s="55" t="s">
        <v>97</v>
      </c>
      <c r="D15" s="10" t="s">
        <v>164</v>
      </c>
    </row>
    <row r="16" spans="1:4" x14ac:dyDescent="0.3">
      <c r="A16" s="54">
        <v>2</v>
      </c>
      <c r="B16" s="9" t="s">
        <v>162</v>
      </c>
      <c r="C16" s="55" t="s">
        <v>97</v>
      </c>
      <c r="D16" s="11" t="s">
        <v>161</v>
      </c>
    </row>
    <row r="17" spans="1:4" x14ac:dyDescent="0.3">
      <c r="A17" s="54">
        <v>2</v>
      </c>
      <c r="B17" s="9" t="s">
        <v>166</v>
      </c>
      <c r="C17" s="55" t="s">
        <v>97</v>
      </c>
      <c r="D17" s="11" t="s">
        <v>167</v>
      </c>
    </row>
    <row r="18" spans="1:4" x14ac:dyDescent="0.3">
      <c r="A18" s="54">
        <v>2</v>
      </c>
      <c r="B18" s="9" t="s">
        <v>173</v>
      </c>
      <c r="C18" s="55" t="s">
        <v>111</v>
      </c>
      <c r="D18" s="1" t="s">
        <v>160</v>
      </c>
    </row>
    <row r="19" spans="1:4" x14ac:dyDescent="0.3">
      <c r="A19" s="54">
        <v>2</v>
      </c>
      <c r="B19" s="9" t="s">
        <v>175</v>
      </c>
      <c r="C19" s="55" t="s">
        <v>111</v>
      </c>
      <c r="D19" s="1" t="s">
        <v>176</v>
      </c>
    </row>
    <row r="20" spans="1:4" x14ac:dyDescent="0.3">
      <c r="A20" s="54">
        <v>2</v>
      </c>
      <c r="B20" s="9" t="s">
        <v>177</v>
      </c>
      <c r="C20" s="55" t="s">
        <v>111</v>
      </c>
      <c r="D20" s="1" t="s">
        <v>160</v>
      </c>
    </row>
    <row r="21" spans="1:4" x14ac:dyDescent="0.3">
      <c r="A21" s="54">
        <v>2</v>
      </c>
      <c r="B21" s="9" t="s">
        <v>178</v>
      </c>
      <c r="C21" s="55" t="s">
        <v>111</v>
      </c>
      <c r="D21" s="1" t="s">
        <v>160</v>
      </c>
    </row>
    <row r="22" spans="1:4" x14ac:dyDescent="0.3">
      <c r="A22" s="54">
        <v>2</v>
      </c>
      <c r="B22" s="9" t="s">
        <v>180</v>
      </c>
      <c r="C22" s="55" t="s">
        <v>111</v>
      </c>
      <c r="D22" s="1" t="s">
        <v>181</v>
      </c>
    </row>
    <row r="23" spans="1:4" x14ac:dyDescent="0.3">
      <c r="A23" s="54">
        <v>3</v>
      </c>
      <c r="B23" s="9" t="s">
        <v>183</v>
      </c>
      <c r="C23" s="55" t="s">
        <v>111</v>
      </c>
      <c r="D23" s="1" t="s">
        <v>112</v>
      </c>
    </row>
    <row r="24" spans="1:4" x14ac:dyDescent="0.3">
      <c r="A24" s="54">
        <v>3</v>
      </c>
      <c r="B24" s="9" t="s">
        <v>184</v>
      </c>
      <c r="C24" s="55" t="s">
        <v>111</v>
      </c>
      <c r="D24" s="1" t="s">
        <v>160</v>
      </c>
    </row>
    <row r="25" spans="1:4" x14ac:dyDescent="0.3">
      <c r="A25" s="54">
        <v>3</v>
      </c>
      <c r="B25" s="9" t="s">
        <v>185</v>
      </c>
      <c r="C25" s="55" t="s">
        <v>111</v>
      </c>
      <c r="D25" s="1" t="s">
        <v>186</v>
      </c>
    </row>
    <row r="26" spans="1:4" x14ac:dyDescent="0.3">
      <c r="A26" s="54">
        <v>3</v>
      </c>
      <c r="B26" s="9" t="s">
        <v>189</v>
      </c>
      <c r="C26" s="55" t="s">
        <v>111</v>
      </c>
      <c r="D26" s="1" t="s">
        <v>160</v>
      </c>
    </row>
    <row r="27" spans="1:4" x14ac:dyDescent="0.3">
      <c r="A27" s="54"/>
      <c r="B27" s="11"/>
      <c r="C27" s="55"/>
      <c r="D27" s="1"/>
    </row>
    <row r="28" spans="1:4" x14ac:dyDescent="0.3">
      <c r="A28" s="54"/>
      <c r="B28" s="9"/>
      <c r="C28" s="55"/>
      <c r="D28" s="1"/>
    </row>
    <row r="29" spans="1:4" x14ac:dyDescent="0.3">
      <c r="A29" s="54"/>
      <c r="B29" s="9"/>
      <c r="C29" s="55"/>
      <c r="D29" s="1"/>
    </row>
    <row r="30" spans="1:4" x14ac:dyDescent="0.3">
      <c r="A30" s="54"/>
      <c r="B30" s="9"/>
      <c r="C30" s="55"/>
      <c r="D30" s="1"/>
    </row>
    <row r="31" spans="1:4" x14ac:dyDescent="0.3">
      <c r="A31" s="54"/>
      <c r="B31" s="9"/>
      <c r="C31" s="55"/>
      <c r="D31" s="1"/>
    </row>
    <row r="32" spans="1:4" x14ac:dyDescent="0.3">
      <c r="A32" s="54"/>
      <c r="B32" s="9"/>
      <c r="C32" s="55"/>
      <c r="D32" s="1"/>
    </row>
    <row r="33" spans="1:4" x14ac:dyDescent="0.3">
      <c r="A33" s="54"/>
      <c r="B33" s="11"/>
      <c r="C33" s="54"/>
      <c r="D33" s="1"/>
    </row>
    <row r="34" spans="1:4" x14ac:dyDescent="0.3">
      <c r="A34" s="54"/>
      <c r="B34" s="9"/>
      <c r="C34" s="54"/>
      <c r="D34" s="1"/>
    </row>
    <row r="35" spans="1:4" x14ac:dyDescent="0.3">
      <c r="A35" s="54"/>
      <c r="B35" s="9"/>
      <c r="C35" s="54"/>
      <c r="D35" s="1"/>
    </row>
    <row r="36" spans="1:4" x14ac:dyDescent="0.3">
      <c r="A36" s="54"/>
      <c r="B36" s="9"/>
      <c r="C36" s="54"/>
      <c r="D36" s="1"/>
    </row>
    <row r="37" spans="1:4" x14ac:dyDescent="0.3">
      <c r="A37" s="54"/>
      <c r="B37" s="9"/>
      <c r="C37" s="54"/>
      <c r="D37" s="1"/>
    </row>
    <row r="38" spans="1:4" x14ac:dyDescent="0.3">
      <c r="A38" s="54"/>
      <c r="B38" s="9"/>
      <c r="C38" s="54"/>
      <c r="D38" s="1"/>
    </row>
    <row r="39" spans="1:4" x14ac:dyDescent="0.3">
      <c r="A39" s="54"/>
      <c r="B39" s="9"/>
      <c r="C39" s="54"/>
      <c r="D39" s="1"/>
    </row>
    <row r="40" spans="1:4" x14ac:dyDescent="0.3">
      <c r="A40" s="54"/>
      <c r="B40" s="9"/>
      <c r="C40" s="54"/>
      <c r="D40" s="1"/>
    </row>
    <row r="41" spans="1:4" x14ac:dyDescent="0.3">
      <c r="A41" s="54"/>
      <c r="B41" s="9"/>
      <c r="C41" s="54"/>
      <c r="D41" s="1"/>
    </row>
    <row r="42" spans="1:4" x14ac:dyDescent="0.3">
      <c r="A42" s="54"/>
      <c r="B42" s="9"/>
      <c r="C42" s="54"/>
      <c r="D42" s="1"/>
    </row>
    <row r="43" spans="1:4" x14ac:dyDescent="0.3">
      <c r="A43" s="54"/>
      <c r="B43" s="9"/>
      <c r="C43" s="54"/>
      <c r="D43" s="1"/>
    </row>
    <row r="44" spans="1:4" x14ac:dyDescent="0.3">
      <c r="A44" s="54"/>
      <c r="B44" s="9"/>
      <c r="C44" s="54"/>
      <c r="D44" s="1"/>
    </row>
    <row r="45" spans="1:4" x14ac:dyDescent="0.3">
      <c r="A45" s="54"/>
      <c r="B45" s="9"/>
      <c r="C45" s="54"/>
      <c r="D45" s="1"/>
    </row>
    <row r="46" spans="1:4" x14ac:dyDescent="0.3">
      <c r="A46" s="54"/>
      <c r="B46" s="9"/>
      <c r="C46" s="54"/>
      <c r="D46" s="1"/>
    </row>
    <row r="47" spans="1:4" x14ac:dyDescent="0.3">
      <c r="A47" s="54"/>
      <c r="B47" s="9"/>
      <c r="C47" s="54"/>
      <c r="D47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2024-2025</vt:lpstr>
      <vt:lpstr>Contacts</vt:lpstr>
      <vt:lpstr>changes-asks applied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Ward</dc:creator>
  <cp:lastModifiedBy>dave irving</cp:lastModifiedBy>
  <cp:lastPrinted>2017-06-07T20:21:02Z</cp:lastPrinted>
  <dcterms:created xsi:type="dcterms:W3CDTF">2017-06-02T23:05:10Z</dcterms:created>
  <dcterms:modified xsi:type="dcterms:W3CDTF">2024-08-13T04:53:16Z</dcterms:modified>
</cp:coreProperties>
</file>